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1"/>
  </bookViews>
  <sheets>
    <sheet name="Квартальный" sheetId="1" r:id="rId1"/>
    <sheet name="Дорожная карта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<sst xmlns="http://schemas.openxmlformats.org/spreadsheetml/2006/main" count="105" uniqueCount="77">
  <si>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</si>
  <si>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</si>
  <si>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</si>
  <si>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</si>
  <si>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</si>
  <si>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</si>
  <si>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</si>
  <si>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</si>
  <si>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</si>
  <si>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</si>
  <si>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</si>
  <si>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</si>
  <si>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>Главный бухгалтер</t>
  </si>
  <si>
    <t xml:space="preserve">Исполнитель:                   </t>
  </si>
  <si>
    <t xml:space="preserve">Наименование мероприятия  </t>
  </si>
  <si>
    <t>Чишегорова И.В.</t>
  </si>
  <si>
    <t>Виноградова С.М.</t>
  </si>
  <si>
    <t>881365 41-547</t>
  </si>
  <si>
    <t>Наименование мероприятия</t>
  </si>
  <si>
    <t>Срок исполнения</t>
  </si>
  <si>
    <t>Ответственный исполнитель</t>
  </si>
  <si>
    <t>Ожидаемый результат</t>
  </si>
  <si>
    <t>I. Реализация мероприятий муниципальной программы</t>
  </si>
  <si>
    <t>1.</t>
  </si>
  <si>
    <t>1.1.</t>
  </si>
  <si>
    <t>Заключение муниципального контракта</t>
  </si>
  <si>
    <t>Подрядная организация</t>
  </si>
  <si>
    <t>Подписание акта о приемке выполненных работ</t>
  </si>
  <si>
    <t>1.2.</t>
  </si>
  <si>
    <t>Проведение конкурсных процедур и заключение муниципального контракта на выполнение работ</t>
  </si>
  <si>
    <t>2.</t>
  </si>
  <si>
    <t>Повышение уровня благоустройства</t>
  </si>
  <si>
    <t>Приемка объекта в порядке, установленном муниципальным контрактом</t>
  </si>
  <si>
    <t>II. Контроль за реализацией муниципальной программы</t>
  </si>
  <si>
    <t>Мониторинг реализации муниципальной программы, в том числе:</t>
  </si>
  <si>
    <t>В сроки, предусмотренные муниципальным контрактом</t>
  </si>
  <si>
    <t>Корректировка муниципальной программы и Соглашения по итогам проведения конкурсных процедур, предусмотренных законодательством</t>
  </si>
  <si>
    <t>приемка и оплата выполненных работ</t>
  </si>
  <si>
    <t>Выполнение муниципального контракта</t>
  </si>
  <si>
    <t>подготовка ежеквартальных отчетов по освоению объемов в соответствии с Соглашением</t>
  </si>
  <si>
    <t>Ежеквартально, не позднее 3 числа следующим за отчетным</t>
  </si>
  <si>
    <t>Отчет по освоению объемов и целевых показателей по Соглашению с Комитетом Ленинградской области</t>
  </si>
  <si>
    <t>Приведение документации в соответствие с результатами конкурсных процедур</t>
  </si>
  <si>
    <t xml:space="preserve">Ремонт автомобильных дорог общего пользования местного значения (закупка щебеночно-песчаной смеси с планировкой материала) в д. Гришино, д. Заозерье, д. Согиницы, д. Купецкое, д. Ульино, д. Курпово Важинского городского поселения Подпорожского района Ленинградской области </t>
  </si>
  <si>
    <t>Ремонт автомобильных дорог общего пользования местного значения по ул. Кашинская, Корбинская и ул. Прибрежная в д. Усланка Важинского городского поселения Подпорожского района Ленинградской области</t>
  </si>
  <si>
    <t>877м.</t>
  </si>
  <si>
    <t>616,2 куб.м.</t>
  </si>
  <si>
    <t>2 квартал 2018 года</t>
  </si>
  <si>
    <t xml:space="preserve">Администрация МО «Важинское городское поселение» </t>
  </si>
  <si>
    <t xml:space="preserve">Доставка материала и планировка </t>
  </si>
  <si>
    <t>2-3 квартал 2018 года</t>
  </si>
  <si>
    <t>Администрация МО «Важинское городское поселение»</t>
  </si>
  <si>
    <r>
      <t xml:space="preserve">Выполнение работ по ремонту  </t>
    </r>
    <r>
      <rPr>
        <sz val="11"/>
        <color indexed="8"/>
        <rFont val="Times New Roman"/>
        <family val="1"/>
      </rPr>
      <t>автомобильных дорог</t>
    </r>
  </si>
  <si>
    <t>3-4 квартал 2018 года</t>
  </si>
  <si>
    <t>3 квартал 2018 года</t>
  </si>
  <si>
    <t xml:space="preserve">МП                                                   </t>
  </si>
  <si>
    <t>ОТЧЕТ
(ежеквартальный)
об использовании субсидии, предоставленной из областного бюджета Ленинградской области администрации  муниципальному образованию "Важинское городское поселение Подпорожского муниципального района Ленинградской области"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01.07.2018 года (нарастающим итогом)</t>
  </si>
  <si>
    <t>Исполнено на 01.07.2018</t>
  </si>
  <si>
    <t>Исполнено за последний квартал 2018 года</t>
  </si>
  <si>
    <t xml:space="preserve">И.о. Главы администрации </t>
  </si>
  <si>
    <t>Бахвалов А.В.</t>
  </si>
  <si>
    <t>С даты заключения Контракта до 31.08.2018 года.</t>
  </si>
  <si>
    <t xml:space="preserve"> __________________  А.В. Бахвалов</t>
  </si>
  <si>
    <t>31.05.2018 года работы выполнены.</t>
  </si>
  <si>
    <t xml:space="preserve">Состояние исполнения </t>
  </si>
  <si>
    <t xml:space="preserve"> И.о. главы  администрации</t>
  </si>
  <si>
    <t>21.05.2018 года заключен муниципальный контракт № 0145300014818000018-0259194-02, ИКЗ 183471100699147110100100240014211244</t>
  </si>
  <si>
    <t>Акт № 36 от 31.05.2018г. Счет на оплату № 35 от 31.05.2018г.</t>
  </si>
  <si>
    <t>Мероприятие поремонту дорог в д. Усланка исполнено и оплачено; второе мероприятие, предусмотренное муниципальной программой не исполнено</t>
  </si>
  <si>
    <t>Отчет подготовлен по состоянию на 01.07.2018</t>
  </si>
  <si>
    <t>Корректировка не требуется</t>
  </si>
  <si>
    <t>20.06.2018 года заключен муниципальный контракт № 0145300014818000022-0259194-01, ИКЗ 183471100699147110100100250014211244</t>
  </si>
  <si>
    <t>Ежеквартальный отчет
Администрации Важинского городского поселения Подпорожского муниципального района 
Ленинградской области о ходе реализации плана
мероприятий («дорожной карты») по достижению целевых
показателей результативности использования субсидии
мероприятий («Дорожная карта») по достижению целевых
показателей результативности использования субсидии на 01.07.2018 года</t>
  </si>
  <si>
    <t>1.3.</t>
  </si>
  <si>
    <t>2.1.</t>
  </si>
  <si>
    <t>2.2.</t>
  </si>
  <si>
    <t>2.3.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</si>
</sst>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1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47" fillId="0" borderId="0" xfId="58" applyNumberFormat="1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43" fontId="48" fillId="0" borderId="10" xfId="58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3" fontId="51" fillId="0" borderId="10" xfId="58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43" fontId="48" fillId="0" borderId="10" xfId="58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wrapText="1"/>
    </xf>
    <xf numFmtId="0" fontId="52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1" fontId="51" fillId="0" borderId="10" xfId="58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6.140625" style="0" customWidth="1"/>
    <col min="2" max="2" width="11.28125" style="0" customWidth="1"/>
    <col min="3" max="3" width="9.421875" style="0" bestFit="1" customWidth="1"/>
    <col min="4" max="4" width="11.57421875" style="0" customWidth="1"/>
    <col min="5" max="5" width="12.140625" style="0" customWidth="1"/>
    <col min="6" max="6" width="10.421875" style="0" customWidth="1"/>
    <col min="7" max="7" width="10.00390625" style="0" customWidth="1"/>
    <col min="8" max="8" width="10.28125" style="0" customWidth="1"/>
    <col min="9" max="9" width="9.7109375" style="0" customWidth="1"/>
    <col min="10" max="10" width="10.28125" style="0" customWidth="1"/>
    <col min="11" max="11" width="10.7109375" style="0" customWidth="1"/>
    <col min="12" max="12" width="10.421875" style="0" customWidth="1"/>
    <col min="13" max="13" width="12.421875" style="0" customWidth="1"/>
    <col min="15" max="15" width="9.57421875" style="0" bestFit="1" customWidth="1"/>
  </cols>
  <sheetData>
    <row r="1" spans="1:13" ht="106.5" customHeight="1" thickBot="1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</row>
    <row r="2" spans="1:14" ht="29.25" customHeight="1" thickBot="1">
      <c r="A2" s="69" t="s">
        <v>14</v>
      </c>
      <c r="B2" s="69" t="s">
        <v>0</v>
      </c>
      <c r="C2" s="69" t="s">
        <v>1</v>
      </c>
      <c r="D2" s="67" t="s">
        <v>3</v>
      </c>
      <c r="E2" s="65"/>
      <c r="F2" s="66"/>
      <c r="G2" s="64" t="s">
        <v>57</v>
      </c>
      <c r="H2" s="65"/>
      <c r="I2" s="66"/>
      <c r="J2" s="67" t="s">
        <v>58</v>
      </c>
      <c r="K2" s="65"/>
      <c r="L2" s="66"/>
      <c r="M2" s="69" t="s">
        <v>7</v>
      </c>
      <c r="N2" s="1"/>
    </row>
    <row r="3" spans="1:14" ht="69" customHeight="1" thickBot="1">
      <c r="A3" s="70"/>
      <c r="B3" s="70"/>
      <c r="C3" s="70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70"/>
      <c r="N3" s="1"/>
    </row>
    <row r="4" spans="1:14" ht="16.5" thickBot="1">
      <c r="A4" s="41">
        <v>1</v>
      </c>
      <c r="B4" s="38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7" ht="118.5" customHeight="1" thickBot="1">
      <c r="A5" s="42" t="s">
        <v>43</v>
      </c>
      <c r="B5" s="23" t="s">
        <v>46</v>
      </c>
      <c r="C5" s="23">
        <v>0</v>
      </c>
      <c r="D5" s="39">
        <v>1000000</v>
      </c>
      <c r="E5" s="39">
        <v>952400</v>
      </c>
      <c r="F5" s="39">
        <v>47600</v>
      </c>
      <c r="G5" s="55">
        <v>0</v>
      </c>
      <c r="H5" s="55">
        <v>0</v>
      </c>
      <c r="I5" s="55">
        <v>0</v>
      </c>
      <c r="J5" s="23">
        <v>0</v>
      </c>
      <c r="K5" s="23">
        <v>0</v>
      </c>
      <c r="L5" s="23">
        <v>0</v>
      </c>
      <c r="M5" s="24">
        <f>E5</f>
        <v>952400</v>
      </c>
      <c r="N5" s="1"/>
      <c r="O5" s="19"/>
      <c r="P5" s="20"/>
      <c r="Q5" s="20"/>
    </row>
    <row r="6" spans="1:17" ht="79.5" customHeight="1" thickBot="1">
      <c r="A6" s="43" t="s">
        <v>44</v>
      </c>
      <c r="B6" s="37" t="s">
        <v>45</v>
      </c>
      <c r="C6" s="23" t="s">
        <v>45</v>
      </c>
      <c r="D6" s="40">
        <v>1625000</v>
      </c>
      <c r="E6" s="40">
        <v>1547600</v>
      </c>
      <c r="F6" s="40">
        <v>77400</v>
      </c>
      <c r="G6" s="40">
        <v>1625000</v>
      </c>
      <c r="H6" s="40">
        <v>1547600</v>
      </c>
      <c r="I6" s="40">
        <v>77400</v>
      </c>
      <c r="J6" s="40">
        <v>1625000</v>
      </c>
      <c r="K6" s="40">
        <v>1547600</v>
      </c>
      <c r="L6" s="40">
        <v>77400</v>
      </c>
      <c r="M6" s="50">
        <v>0</v>
      </c>
      <c r="N6" s="1"/>
      <c r="O6" s="21"/>
      <c r="P6" s="21"/>
      <c r="Q6" s="21"/>
    </row>
    <row r="7" spans="1:14" ht="16.5" thickBot="1">
      <c r="A7" s="25" t="s">
        <v>2</v>
      </c>
      <c r="B7" s="26"/>
      <c r="C7" s="26"/>
      <c r="D7" s="27">
        <f>D5+D6</f>
        <v>2625000</v>
      </c>
      <c r="E7" s="27">
        <v>2500000</v>
      </c>
      <c r="F7" s="27">
        <f>E7*5%</f>
        <v>125000</v>
      </c>
      <c r="G7" s="51">
        <f>G5+G6</f>
        <v>1625000</v>
      </c>
      <c r="H7" s="51">
        <f>H5+H6</f>
        <v>1547600</v>
      </c>
      <c r="I7" s="51">
        <f>I5+I6</f>
        <v>77400</v>
      </c>
      <c r="J7" s="51">
        <f>J5+J6</f>
        <v>1625000</v>
      </c>
      <c r="K7" s="51">
        <f>K5+K6</f>
        <v>1547600</v>
      </c>
      <c r="L7" s="51">
        <f>L5+L6</f>
        <v>77400</v>
      </c>
      <c r="M7" s="22">
        <f>M5+M6</f>
        <v>952400</v>
      </c>
      <c r="N7" s="1"/>
    </row>
    <row r="9" spans="1:12" ht="15" hidden="1">
      <c r="A9" s="73" t="s">
        <v>8</v>
      </c>
      <c r="B9" s="73"/>
      <c r="C9" s="73"/>
      <c r="D9" s="73"/>
      <c r="E9" s="73"/>
      <c r="F9" s="73"/>
      <c r="G9" s="6"/>
      <c r="H9" s="6"/>
      <c r="I9" s="7"/>
      <c r="J9" s="7"/>
      <c r="K9" s="8"/>
      <c r="L9" s="8"/>
    </row>
    <row r="10" spans="1:12" ht="15" hidden="1">
      <c r="A10" s="9" t="s">
        <v>9</v>
      </c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</row>
    <row r="11" spans="1:12" ht="15" hidden="1">
      <c r="A11" s="9"/>
      <c r="B11" s="9"/>
      <c r="C11" s="10"/>
      <c r="D11" s="10"/>
      <c r="E11" s="10"/>
      <c r="F11" s="10"/>
      <c r="G11" s="10"/>
      <c r="H11" s="10"/>
      <c r="I11" s="11"/>
      <c r="J11" s="11"/>
      <c r="K11" s="11"/>
      <c r="L11" s="11"/>
    </row>
    <row r="12" spans="1:12" ht="15">
      <c r="A12" s="12" t="s">
        <v>59</v>
      </c>
      <c r="B12" s="12"/>
      <c r="C12" s="10"/>
      <c r="D12" s="10"/>
      <c r="E12" s="10"/>
      <c r="F12" s="10"/>
      <c r="G12" s="10"/>
      <c r="H12" s="10"/>
      <c r="I12" s="74"/>
      <c r="J12" s="74"/>
      <c r="K12" s="74"/>
      <c r="L12" s="74"/>
    </row>
    <row r="13" spans="1:12" ht="15">
      <c r="A13" s="12"/>
      <c r="B13" s="12"/>
      <c r="C13" s="76"/>
      <c r="D13" s="76"/>
      <c r="E13" s="76" t="s">
        <v>60</v>
      </c>
      <c r="F13" s="77"/>
      <c r="G13" s="77"/>
      <c r="H13" s="13"/>
      <c r="I13" s="75"/>
      <c r="J13" s="75"/>
      <c r="K13" s="75"/>
      <c r="L13" s="75"/>
    </row>
    <row r="14" spans="1:12" ht="15">
      <c r="A14" s="10"/>
      <c r="B14" s="10"/>
      <c r="C14" s="62" t="s">
        <v>10</v>
      </c>
      <c r="D14" s="62"/>
      <c r="E14" s="62" t="s">
        <v>11</v>
      </c>
      <c r="F14" s="62"/>
      <c r="G14" s="62"/>
      <c r="H14" s="14"/>
      <c r="I14" s="75"/>
      <c r="J14" s="75"/>
      <c r="K14" s="75"/>
      <c r="L14" s="75"/>
    </row>
    <row r="15" spans="1:12" ht="15">
      <c r="A15" s="15" t="s">
        <v>12</v>
      </c>
      <c r="B15" s="15"/>
      <c r="C15" s="77"/>
      <c r="D15" s="77"/>
      <c r="E15" s="76" t="s">
        <v>15</v>
      </c>
      <c r="F15" s="76"/>
      <c r="G15" s="76"/>
      <c r="H15" s="10"/>
      <c r="I15" s="75"/>
      <c r="J15" s="75"/>
      <c r="K15" s="75"/>
      <c r="L15" s="75"/>
    </row>
    <row r="16" spans="1:12" ht="15">
      <c r="A16" s="10"/>
      <c r="B16" s="10"/>
      <c r="C16" s="62" t="s">
        <v>10</v>
      </c>
      <c r="D16" s="62"/>
      <c r="E16" s="62" t="s">
        <v>11</v>
      </c>
      <c r="F16" s="62"/>
      <c r="G16" s="62"/>
      <c r="H16" s="10"/>
      <c r="I16" s="63"/>
      <c r="J16" s="63"/>
      <c r="K16" s="68"/>
      <c r="L16" s="68"/>
    </row>
    <row r="17" spans="1:12" ht="15">
      <c r="A17" s="10" t="s">
        <v>13</v>
      </c>
      <c r="B17" s="10" t="s">
        <v>16</v>
      </c>
      <c r="C17" s="14"/>
      <c r="D17" s="14"/>
      <c r="E17" s="14"/>
      <c r="F17" s="14"/>
      <c r="G17" s="14"/>
      <c r="H17" s="10"/>
      <c r="I17" s="63"/>
      <c r="J17" s="63"/>
      <c r="K17" s="63"/>
      <c r="L17" s="63"/>
    </row>
    <row r="18" spans="1:12" ht="15">
      <c r="A18" s="10"/>
      <c r="B18" s="18" t="s">
        <v>17</v>
      </c>
      <c r="C18" s="14"/>
      <c r="D18" s="14"/>
      <c r="E18" s="14"/>
      <c r="F18" s="10"/>
      <c r="G18" s="10"/>
      <c r="H18" s="16"/>
      <c r="I18" s="16"/>
      <c r="J18" s="16"/>
      <c r="K18" s="16"/>
      <c r="L18" s="16"/>
    </row>
    <row r="19" spans="3:12" ht="15">
      <c r="C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9"/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</row>
    <row r="21" spans="1:12" ht="15">
      <c r="A21" s="10"/>
      <c r="B21" s="10"/>
      <c r="C21" s="10"/>
      <c r="D21" s="10"/>
      <c r="E21" s="10"/>
      <c r="F21" s="17"/>
      <c r="G21" s="17"/>
      <c r="H21" s="17"/>
      <c r="I21" s="17"/>
      <c r="J21" s="17"/>
      <c r="K21" s="17"/>
      <c r="L21" s="17"/>
    </row>
    <row r="22" spans="1:12" ht="15">
      <c r="A22" s="10"/>
      <c r="B22" s="10"/>
      <c r="C22" s="10"/>
      <c r="D22" s="10"/>
      <c r="E22" s="10"/>
      <c r="F22" s="17"/>
      <c r="G22" s="17"/>
      <c r="H22" s="17"/>
      <c r="I22" s="17"/>
      <c r="J22" s="17"/>
      <c r="K22" s="17"/>
      <c r="L22" s="17"/>
    </row>
  </sheetData>
  <sheetProtection/>
  <mergeCells count="22">
    <mergeCell ref="I17:J17"/>
    <mergeCell ref="K17:L17"/>
    <mergeCell ref="M2:M3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2:A3"/>
    <mergeCell ref="B2:B3"/>
    <mergeCell ref="C2:C3"/>
    <mergeCell ref="D2:F2"/>
    <mergeCell ref="C16:D16"/>
    <mergeCell ref="E16:G16"/>
    <mergeCell ref="I16:J16"/>
    <mergeCell ref="G2:I2"/>
    <mergeCell ref="J2:L2"/>
    <mergeCell ref="K16:L16"/>
  </mergeCells>
  <printOptions/>
  <pageMargins left="0.15748031496062992" right="0.15748031496062992" top="0.7480314960629921" bottom="0.48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3">
      <selection activeCell="E15" sqref="E15"/>
    </sheetView>
  </sheetViews>
  <sheetFormatPr defaultColWidth="9.140625" defaultRowHeight="15"/>
  <cols>
    <col min="1" max="1" width="6.28125" style="0" customWidth="1"/>
    <col min="2" max="2" width="21.7109375" style="0" customWidth="1"/>
    <col min="3" max="3" width="16.8515625" style="0" customWidth="1"/>
    <col min="4" max="4" width="20.57421875" style="0" customWidth="1"/>
    <col min="5" max="5" width="17.8515625" style="0" customWidth="1"/>
    <col min="6" max="6" width="32.421875" style="0" customWidth="1"/>
  </cols>
  <sheetData>
    <row r="1" spans="1:6" ht="114.75" customHeight="1" thickBot="1">
      <c r="A1" s="78" t="s">
        <v>72</v>
      </c>
      <c r="B1" s="78"/>
      <c r="C1" s="78"/>
      <c r="D1" s="78"/>
      <c r="E1" s="78"/>
      <c r="F1" s="78"/>
    </row>
    <row r="2" spans="1:6" ht="15">
      <c r="A2" s="80"/>
      <c r="B2" s="82" t="s">
        <v>18</v>
      </c>
      <c r="C2" s="84" t="s">
        <v>19</v>
      </c>
      <c r="D2" s="82" t="s">
        <v>20</v>
      </c>
      <c r="E2" s="82" t="s">
        <v>21</v>
      </c>
      <c r="F2" s="86" t="s">
        <v>64</v>
      </c>
    </row>
    <row r="3" spans="1:6" ht="15.75" customHeight="1" thickBot="1">
      <c r="A3" s="81"/>
      <c r="B3" s="83"/>
      <c r="C3" s="85"/>
      <c r="D3" s="83"/>
      <c r="E3" s="83"/>
      <c r="F3" s="87"/>
    </row>
    <row r="4" spans="1:6" ht="15.75" thickBot="1">
      <c r="A4" s="88" t="s">
        <v>22</v>
      </c>
      <c r="B4" s="89"/>
      <c r="C4" s="89"/>
      <c r="D4" s="89"/>
      <c r="E4" s="89"/>
      <c r="F4" s="90"/>
    </row>
    <row r="5" spans="1:6" ht="42" customHeight="1" thickBot="1">
      <c r="A5" s="48" t="s">
        <v>23</v>
      </c>
      <c r="B5" s="97" t="s">
        <v>43</v>
      </c>
      <c r="C5" s="97"/>
      <c r="D5" s="97"/>
      <c r="E5" s="97"/>
      <c r="F5" s="98"/>
    </row>
    <row r="6" spans="1:6" ht="89.25" customHeight="1" thickBot="1">
      <c r="A6" s="58" t="s">
        <v>24</v>
      </c>
      <c r="B6" s="44" t="s">
        <v>29</v>
      </c>
      <c r="C6" s="34" t="s">
        <v>47</v>
      </c>
      <c r="D6" s="34" t="s">
        <v>48</v>
      </c>
      <c r="E6" s="35" t="s">
        <v>25</v>
      </c>
      <c r="F6" s="52" t="s">
        <v>71</v>
      </c>
    </row>
    <row r="7" spans="1:6" ht="45.75" thickBot="1">
      <c r="A7" s="49" t="s">
        <v>28</v>
      </c>
      <c r="B7" s="31" t="s">
        <v>49</v>
      </c>
      <c r="C7" s="29" t="s">
        <v>50</v>
      </c>
      <c r="D7" s="29" t="s">
        <v>26</v>
      </c>
      <c r="E7" s="36" t="s">
        <v>31</v>
      </c>
      <c r="F7" s="28" t="s">
        <v>61</v>
      </c>
    </row>
    <row r="8" spans="1:6" ht="82.5" customHeight="1" thickBot="1">
      <c r="A8" s="48" t="s">
        <v>73</v>
      </c>
      <c r="B8" s="31" t="s">
        <v>32</v>
      </c>
      <c r="C8" s="29" t="s">
        <v>35</v>
      </c>
      <c r="D8" s="29" t="s">
        <v>51</v>
      </c>
      <c r="E8" s="36" t="s">
        <v>27</v>
      </c>
      <c r="F8" s="54" t="s">
        <v>35</v>
      </c>
    </row>
    <row r="9" spans="1:6" ht="42.75" customHeight="1" thickBot="1">
      <c r="A9" s="49" t="s">
        <v>30</v>
      </c>
      <c r="B9" s="91" t="s">
        <v>44</v>
      </c>
      <c r="C9" s="92"/>
      <c r="D9" s="92"/>
      <c r="E9" s="92"/>
      <c r="F9" s="93"/>
    </row>
    <row r="10" spans="1:6" ht="90.75" thickBot="1">
      <c r="A10" s="59" t="s">
        <v>74</v>
      </c>
      <c r="B10" s="31" t="s">
        <v>29</v>
      </c>
      <c r="C10" s="29" t="s">
        <v>47</v>
      </c>
      <c r="D10" s="29" t="s">
        <v>48</v>
      </c>
      <c r="E10" s="36" t="s">
        <v>25</v>
      </c>
      <c r="F10" s="53" t="s">
        <v>66</v>
      </c>
    </row>
    <row r="11" spans="1:6" ht="51" customHeight="1" thickBot="1">
      <c r="A11" s="58" t="s">
        <v>75</v>
      </c>
      <c r="B11" s="31" t="s">
        <v>52</v>
      </c>
      <c r="C11" s="29" t="s">
        <v>50</v>
      </c>
      <c r="D11" s="29" t="s">
        <v>26</v>
      </c>
      <c r="E11" s="36" t="s">
        <v>31</v>
      </c>
      <c r="F11" s="28" t="s">
        <v>63</v>
      </c>
    </row>
    <row r="12" spans="1:6" ht="75.75" customHeight="1" thickBot="1">
      <c r="A12" s="60" t="s">
        <v>76</v>
      </c>
      <c r="B12" s="31" t="s">
        <v>32</v>
      </c>
      <c r="C12" s="29" t="s">
        <v>35</v>
      </c>
      <c r="D12" s="29" t="s">
        <v>51</v>
      </c>
      <c r="E12" s="36" t="s">
        <v>27</v>
      </c>
      <c r="F12" s="28" t="s">
        <v>67</v>
      </c>
    </row>
    <row r="13" spans="1:6" ht="15.75" thickBot="1">
      <c r="A13" s="99" t="s">
        <v>33</v>
      </c>
      <c r="B13" s="100"/>
      <c r="C13" s="100"/>
      <c r="D13" s="100"/>
      <c r="E13" s="100"/>
      <c r="F13" s="101"/>
    </row>
    <row r="14" spans="1:6" ht="15.75" thickBot="1">
      <c r="A14" s="28">
        <v>1</v>
      </c>
      <c r="B14" s="94" t="s">
        <v>34</v>
      </c>
      <c r="C14" s="95"/>
      <c r="D14" s="95"/>
      <c r="E14" s="95"/>
      <c r="F14" s="96"/>
    </row>
    <row r="15" spans="1:6" ht="72" customHeight="1" thickBot="1">
      <c r="A15" s="32" t="s">
        <v>24</v>
      </c>
      <c r="B15" s="44" t="s">
        <v>37</v>
      </c>
      <c r="C15" s="33" t="s">
        <v>53</v>
      </c>
      <c r="D15" s="28" t="s">
        <v>48</v>
      </c>
      <c r="E15" s="56" t="s">
        <v>38</v>
      </c>
      <c r="F15" s="61" t="s">
        <v>68</v>
      </c>
    </row>
    <row r="16" spans="1:6" ht="127.5" customHeight="1" thickBot="1">
      <c r="A16" s="45" t="s">
        <v>28</v>
      </c>
      <c r="B16" s="44" t="s">
        <v>39</v>
      </c>
      <c r="C16" s="46" t="s">
        <v>40</v>
      </c>
      <c r="D16" s="30" t="s">
        <v>48</v>
      </c>
      <c r="E16" s="57" t="s">
        <v>41</v>
      </c>
      <c r="F16" s="28" t="s">
        <v>69</v>
      </c>
    </row>
    <row r="17" spans="1:6" ht="123.75" customHeight="1" thickBot="1">
      <c r="A17" s="32">
        <v>2</v>
      </c>
      <c r="B17" s="44" t="s">
        <v>36</v>
      </c>
      <c r="C17" s="33" t="s">
        <v>54</v>
      </c>
      <c r="D17" s="28" t="s">
        <v>48</v>
      </c>
      <c r="E17" s="56" t="s">
        <v>42</v>
      </c>
      <c r="F17" s="28" t="s">
        <v>70</v>
      </c>
    </row>
    <row r="19" spans="1:3" ht="15.75">
      <c r="A19" s="79" t="s">
        <v>65</v>
      </c>
      <c r="B19" s="79"/>
      <c r="C19" s="79"/>
    </row>
    <row r="20" spans="1:3" ht="15.75">
      <c r="A20" s="79" t="s">
        <v>62</v>
      </c>
      <c r="B20" s="79"/>
      <c r="C20" s="79"/>
    </row>
    <row r="21" ht="15.75">
      <c r="A21" s="47" t="s">
        <v>55</v>
      </c>
    </row>
  </sheetData>
  <sheetProtection/>
  <mergeCells count="14">
    <mergeCell ref="A1:F1"/>
    <mergeCell ref="A19:C19"/>
    <mergeCell ref="A20:C20"/>
    <mergeCell ref="A2:A3"/>
    <mergeCell ref="B2:B3"/>
    <mergeCell ref="C2:C3"/>
    <mergeCell ref="D2:D3"/>
    <mergeCell ref="E2:E3"/>
    <mergeCell ref="F2:F3"/>
    <mergeCell ref="A4:F4"/>
    <mergeCell ref="B9:F9"/>
    <mergeCell ref="B14:F14"/>
    <mergeCell ref="B5:F5"/>
    <mergeCell ref="A13:F1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2">
      <selection activeCell="E26" sqref="E26"/>
    </sheetView>
  </sheetViews>
  <sheetFormatPr defaultColWidth="9.140625" defaultRowHeight="15"/>
  <cols>
    <col min="1" max="1" width="7.421875" style="0" customWidth="1"/>
    <col min="2" max="2" width="15.7109375" style="0" customWidth="1"/>
    <col min="3" max="3" width="17.140625" style="0" customWidth="1"/>
    <col min="4" max="4" width="20.140625" style="0" customWidth="1"/>
    <col min="5" max="5" width="25.421875" style="0" customWidth="1"/>
    <col min="6" max="6" width="9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2018-07-02T11:21:19Z</cp:lastPrinted>
  <dcterms:created xsi:type="dcterms:W3CDTF">2016-06-22T07:13:33Z</dcterms:created>
  <dcterms:modified xsi:type="dcterms:W3CDTF">2018-08-07T14:07:20Z</dcterms:modified>
  <cp:category/>
  <cp:version/>
  <cp:contentType/>
  <cp:contentStatus/>
</cp:coreProperties>
</file>